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<sst xmlns="http://schemas.openxmlformats.org/spreadsheetml/2006/main" count="150" uniqueCount="68">
  <si>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</si>
  <si>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</si>
  <si>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</si>
  <si>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</si>
  <si>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</si>
  <si>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</si>
  <si>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</si>
  <si>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</si>
  <si>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</si>
  <si>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</si>
  <si>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628/18 – VETO TOTAL</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</si>
  <si>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</si>
  <si>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</si>
  <si>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</si>
  <si>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</si>
  <si>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</si>
  <si>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</si>
  <si>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</si>
  <si>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</si>
  <si>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</si>
  <si>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</si>
  <si>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</si>
  <si>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</si>
  <si>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F</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</si>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</sst>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1"/>
    <col collapsed="false" customWidth="true" hidden="false" outlineLevel="0" max="3" min="2" style="0" width="13.48"/>
    <col collapsed="false" customWidth="true" hidden="false" outlineLevel="0" max="4" min="4" style="1" width="24.21"/>
    <col collapsed="false" customWidth="true" hidden="true" outlineLevel="0" max="5" min="5" style="1" width="19.79"/>
    <col collapsed="false" customWidth="true" hidden="false" outlineLevel="0" max="6" min="6" style="1" width="34.92"/>
    <col collapsed="false" customWidth="true" hidden="false" outlineLevel="0" max="7" min="7" style="0" width="18.08"/>
    <col collapsed="false" customWidth="true" hidden="false" outlineLevel="0" max="14" min="8" style="0" width="11.09"/>
  </cols>
  <sheetData>
    <row r="1" customFormat="false" ht="15.8" hidden="false" customHeight="false" outlineLevel="0" collapsed="false">
      <c r="A1" s="2" t="s">
        <v>0</v>
      </c>
      <c r="B1" s="2"/>
      <c r="C1" s="2"/>
      <c r="D1" s="3" t="s">
        <v>1</v>
      </c>
      <c r="E1" s="4" t="s">
        <v>2</v>
      </c>
      <c r="F1" s="5" t="n">
        <v>44109</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20</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5" t="s">
        <v>21</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2</v>
      </c>
      <c r="C14" s="10" t="n">
        <f aca="true">(COUNTIF(G14:OFFSET(G14,0,$D$2-1),"P")/$D$2)+(COUNTIF(G14:OFFSET(G14,0,$D$2-1),"X")/$D$2)</f>
        <v>0.5</v>
      </c>
      <c r="D14" s="11" t="str">
        <f aca="false">IF(C14&gt;=0.5,"PRESENTE","AUSENTE")</f>
        <v>PRESENTE</v>
      </c>
      <c r="E14" s="11" t="str">
        <f aca="false">IF($C14&gt;=0.5,"P","F")</f>
        <v>P</v>
      </c>
      <c r="F14" s="15" t="s">
        <v>22</v>
      </c>
      <c r="G14" s="13" t="s">
        <v>12</v>
      </c>
      <c r="H14" s="13" t="s">
        <v>23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5" t="s">
        <v>24</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2</v>
      </c>
      <c r="C16" s="10" t="n">
        <f aca="true">(COUNTIF(G16:OFFSET(G16,0,$D$2-1),"P")/$D$2)+(COUNTIF(G16:OFFSET(G16,0,$D$2-1),"X")/$D$2)</f>
        <v>0.5</v>
      </c>
      <c r="D16" s="11" t="str">
        <f aca="false">IF(C16&gt;=0.5,"PRESENTE","AUSENTE")</f>
        <v>PRESENTE</v>
      </c>
      <c r="E16" s="11" t="str">
        <f aca="false">IF($C16&gt;=0.5,"P","F")</f>
        <v>P</v>
      </c>
      <c r="F16" s="12" t="s">
        <v>25</v>
      </c>
      <c r="G16" s="13" t="s">
        <v>12</v>
      </c>
      <c r="H16" s="13" t="s">
        <v>23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26</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6" t="s">
        <v>27</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6"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2</v>
      </c>
      <c r="C21" s="10" t="n">
        <f aca="true">(COUNTIF(G21:OFFSET(G21,0,$D$2-1),"P")/$D$2)+(COUNTIF(G21:OFFSET(G21,0,$D$2-1),"X")/$D$2)</f>
        <v>0.5</v>
      </c>
      <c r="D21" s="11" t="str">
        <f aca="false">IF(C21&gt;=0.5,"PRESENTE","AUSENTE")</f>
        <v>PRESENTE</v>
      </c>
      <c r="E21" s="11" t="str">
        <f aca="false">IF($C21&gt;=0.5,"P","F")</f>
        <v>P</v>
      </c>
      <c r="F21" s="16" t="s">
        <v>30</v>
      </c>
      <c r="G21" s="13" t="s">
        <v>12</v>
      </c>
      <c r="H21" s="13" t="s">
        <v>23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6"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6"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6"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2</v>
      </c>
      <c r="C26" s="10" t="n">
        <f aca="true">(COUNTIF(G26:OFFSET(G26,0,$D$2-1),"P")/$D$2)+(COUNTIF(G26:OFFSET(G26,0,$D$2-1),"X")/$D$2)</f>
        <v>0.5</v>
      </c>
      <c r="D26" s="11" t="str">
        <f aca="false">IF(C26&gt;=0.5,"PRESENTE","AUSENTE")</f>
        <v>PRESENTE</v>
      </c>
      <c r="E26" s="11" t="str">
        <f aca="false">IF($C26&gt;=0.5,"P","F")</f>
        <v>P</v>
      </c>
      <c r="F26" s="16" t="s">
        <v>35</v>
      </c>
      <c r="G26" s="13" t="s">
        <v>12</v>
      </c>
      <c r="H26" s="13" t="s">
        <v>23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6"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6"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6"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6"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2</v>
      </c>
      <c r="C31" s="10" t="n">
        <f aca="true">(COUNTIF(G31:OFFSET(G31,0,$D$2-1),"P")/$D$2)+(COUNTIF(G31:OFFSET(G31,0,$D$2-1),"X")/$D$2)</f>
        <v>0.5</v>
      </c>
      <c r="D31" s="11" t="str">
        <f aca="false">IF(C31&gt;=0.5,"PRESENTE","AUSENTE")</f>
        <v>PRESENTE</v>
      </c>
      <c r="E31" s="11" t="str">
        <f aca="false">IF($C31&gt;=0.5,"P","F")</f>
        <v>P</v>
      </c>
      <c r="F31" s="16" t="s">
        <v>40</v>
      </c>
      <c r="G31" s="13" t="s">
        <v>12</v>
      </c>
      <c r="H31" s="13" t="s">
        <v>23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6" t="s">
        <v>41</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2</v>
      </c>
      <c r="C33" s="10" t="n">
        <f aca="true">(COUNTIF(G33:OFFSET(G33,0,$D$2-1),"P")/$D$2)+(COUNTIF(G33:OFFSET(G33,0,$D$2-1),"X")/$D$2)</f>
        <v>0.5</v>
      </c>
      <c r="D33" s="11" t="str">
        <f aca="false">IF(C33&gt;=0.5,"PRESENTE","AUSENTE")</f>
        <v>PRESENTE</v>
      </c>
      <c r="E33" s="11" t="str">
        <f aca="false">IF($C33&gt;=0.5,"P","F")</f>
        <v>P</v>
      </c>
      <c r="F33" s="16" t="s">
        <v>42</v>
      </c>
      <c r="G33" s="13" t="s">
        <v>12</v>
      </c>
      <c r="H33" s="13" t="s">
        <v>23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6" t="s">
        <v>43</v>
      </c>
      <c r="G34" s="13" t="s">
        <v>12</v>
      </c>
      <c r="H34" s="13" t="s">
        <v>44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6" t="s">
        <v>45</v>
      </c>
      <c r="G35" s="13" t="s">
        <v>12</v>
      </c>
      <c r="H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6"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2</v>
      </c>
      <c r="C37" s="10" t="n">
        <f aca="true">(COUNTIF(G37:OFFSET(G37,0,$D$2-1),"P")/$D$2)+(COUNTIF(G37:OFFSET(G37,0,$D$2-1),"X")/$D$2)</f>
        <v>0.5</v>
      </c>
      <c r="D37" s="11" t="str">
        <f aca="false">IF(C37&gt;=0.5,"PRESENTE","AUSENTE")</f>
        <v>PRESENTE</v>
      </c>
      <c r="E37" s="11" t="str">
        <f aca="false">IF($C37&gt;=0.5,"P","F")</f>
        <v>P</v>
      </c>
      <c r="F37" s="16" t="s">
        <v>47</v>
      </c>
      <c r="G37" s="13" t="s">
        <v>12</v>
      </c>
      <c r="H37" s="13" t="s">
        <v>23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6"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6"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6" t="s">
        <v>50</v>
      </c>
      <c r="G40" s="13" t="s">
        <v>12</v>
      </c>
      <c r="H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2</v>
      </c>
      <c r="C41" s="10" t="n">
        <f aca="true">(COUNTIF(G41:OFFSET(G41,0,$D$2-1),"P")/$D$2)+(COUNTIF(G41:OFFSET(G41,0,$D$2-1),"X")/$D$2)</f>
        <v>0.5</v>
      </c>
      <c r="D41" s="11" t="str">
        <f aca="false">IF(C41&gt;=0.5,"PRESENTE","AUSENTE")</f>
        <v>PRESENTE</v>
      </c>
      <c r="E41" s="11" t="str">
        <f aca="false">IF($C41&gt;=0.5,"P","F")</f>
        <v>P</v>
      </c>
      <c r="F41" s="16" t="s">
        <v>51</v>
      </c>
      <c r="G41" s="13" t="s">
        <v>12</v>
      </c>
      <c r="H41" s="13" t="s">
        <v>23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6"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6"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6"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55</v>
      </c>
      <c r="G45" s="21" t="n">
        <f aca="false">COUNTIF(G4:G44,"P")+COUNTIF(G4:G44,"X")</f>
        <v>41</v>
      </c>
      <c r="H45" s="21" t="n">
        <f aca="false">COUNTIF(H4:H44,"P")+COUNTIF(H4:H44,"X")</f>
        <v>33</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23</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2020-10-13T16:55:38Z</dcterms:created>
  <dc:creator/>
  <dc:description/>
  <dc:language>pt-BR</dc:language>
  <cp:lastModifiedBy/>
  <dcterms:modified xsi:type="dcterms:W3CDTF">2020-10-13T16:56:04Z</dcterms:modified>
  <cp:revision>1</cp:revision>
  <dc:subject/>
  <dc:title/>
</cp:coreProperties>
</file>